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nella_h_roberts_usda_gov/Documents/H Drive/Emergency Program/HPAI 2022/Premium Pay/Webinar Training/"/>
    </mc:Choice>
  </mc:AlternateContent>
  <xr:revisionPtr revIDLastSave="0" documentId="8_{01FCD010-1D64-4049-BCF8-4853B3F76181}" xr6:coauthVersionLast="47" xr6:coauthVersionMax="47" xr10:uidLastSave="{00000000-0000-0000-0000-000000000000}"/>
  <bookViews>
    <workbookView xWindow="216" yWindow="684" windowWidth="20568" windowHeight="9192" tabRatio="286" xr2:uid="{00000000-000D-0000-FFFF-FFFF00000000}"/>
  </bookViews>
  <sheets>
    <sheet name="Premium Pay Cap Worksheet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10" l="1"/>
  <c r="O36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M21" i="10" l="1"/>
  <c r="G2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Wagner, Kristine L - APHIS</author>
  </authors>
  <commentList>
    <comment ref="N8" authorId="0" shapeId="0" xr:uid="{F44DF5CB-381D-4949-9338-40C2E41444D3}">
      <text>
        <r>
          <rPr>
            <sz val="12"/>
            <color indexed="81"/>
            <rFont val="Tahoma"/>
            <family val="2"/>
          </rPr>
          <t>If a biweekly waiver is in place, then the annual premium pay cap (found in the link per locality) is applied.</t>
        </r>
      </text>
    </comment>
  </commentList>
</comments>
</file>

<file path=xl/sharedStrings.xml><?xml version="1.0" encoding="utf-8"?>
<sst xmlns="http://schemas.openxmlformats.org/spreadsheetml/2006/main" count="28" uniqueCount="28">
  <si>
    <t>PP</t>
  </si>
  <si>
    <t># of OT Hours Worked in Connection with an Approved Biweekly Waiver (Pay Period)</t>
  </si>
  <si>
    <t>Total Gross Pay                   (Pay Period)</t>
  </si>
  <si>
    <t>Total Gross Pay                 (YTD)</t>
  </si>
  <si>
    <t># of OT Hours worked in Connection with an Approved Biweekly Waiver but not paid (Pay Period)</t>
  </si>
  <si>
    <t>$ Awards (Pay Period)</t>
  </si>
  <si>
    <t>$ Awards (YTD)</t>
  </si>
  <si>
    <t>$ Hazard Pay (Pay Period)</t>
  </si>
  <si>
    <t>$ Hazard Pay (YTD)</t>
  </si>
  <si>
    <t>Yearly Annual Premium Pay Cap by Locality</t>
  </si>
  <si>
    <r>
      <rPr>
        <b/>
        <i/>
        <sz val="11"/>
        <color rgb="FFFF0000"/>
        <rFont val="Calibri"/>
        <family val="2"/>
        <scheme val="minor"/>
      </rPr>
      <t xml:space="preserve">Adjusted </t>
    </r>
    <r>
      <rPr>
        <b/>
        <sz val="11"/>
        <color rgb="FFFF0000"/>
        <rFont val="Calibri"/>
        <family val="2"/>
        <scheme val="minor"/>
      </rPr>
      <t>Gross Pay Applicable to Salary Cap (Pay Period)</t>
    </r>
  </si>
  <si>
    <r>
      <rPr>
        <b/>
        <i/>
        <sz val="11"/>
        <color rgb="FFFF0000"/>
        <rFont val="Calibri"/>
        <family val="2"/>
        <scheme val="minor"/>
      </rPr>
      <t xml:space="preserve">Adjusted </t>
    </r>
    <r>
      <rPr>
        <b/>
        <sz val="11"/>
        <color rgb="FFFF0000"/>
        <rFont val="Calibri"/>
        <family val="2"/>
        <scheme val="minor"/>
      </rPr>
      <t>Gross Pay Applicable to Salary Cap (YTD)</t>
    </r>
  </si>
  <si>
    <t xml:space="preserve">Employee:  </t>
  </si>
  <si>
    <t xml:space="preserve">Pay Year:  </t>
  </si>
  <si>
    <t xml:space="preserve">Name of Emergency/Mission Critical Work:  </t>
  </si>
  <si>
    <t>Emergency XYZ</t>
  </si>
  <si>
    <t xml:space="preserve">Position Title/Series/Grade:  </t>
  </si>
  <si>
    <t>KEY:</t>
  </si>
  <si>
    <t xml:space="preserve">Employee's Per Annum (Total) Salary:  </t>
  </si>
  <si>
    <t>$ Comp Time for Travel and Religious Comp that has been used (Pay Period)</t>
  </si>
  <si>
    <t>$ Comp Time for Travel and Religious Comp that has been used (YTD)</t>
  </si>
  <si>
    <t>$ Credit Time Used (Pay Period)</t>
  </si>
  <si>
    <t>$ Credit Time Used (YTD)</t>
  </si>
  <si>
    <t>YTD TOTALS</t>
  </si>
  <si>
    <r>
      <rPr>
        <b/>
        <sz val="11"/>
        <color theme="1"/>
        <rFont val="Calibri"/>
        <family val="2"/>
        <scheme val="minor"/>
      </rPr>
      <t xml:space="preserve">Position Title/Series/Grade/Step:
</t>
    </r>
    <r>
      <rPr>
        <sz val="11"/>
        <color theme="1"/>
        <rFont val="Calibri"/>
        <family val="2"/>
        <scheme val="minor"/>
      </rPr>
      <t xml:space="preserve"> Timekeepers can find this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on the Position Organization Listing (POL)
 Employees can find this on their latest 50B</t>
    </r>
  </si>
  <si>
    <r>
      <t xml:space="preserve">Per Annum Salary:
</t>
    </r>
    <r>
      <rPr>
        <sz val="11"/>
        <color theme="1"/>
        <rFont val="Calibri"/>
        <family val="2"/>
        <scheme val="minor"/>
      </rPr>
      <t>Timekeepers can find on the Roster of Employees
Employees can find on their corresponding Statement of Earnings &amp; Leave (SEL)</t>
    </r>
  </si>
  <si>
    <t>Jane Doe</t>
  </si>
  <si>
    <t>Emergency Specialist, GS-XXXX-XX/XX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</si>
</sst>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4" fontId="0" fillId="0" borderId="2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2" borderId="2" xfId="0" applyNumberFormat="1" applyFill="1" applyBorder="1" applyAlignment="1">
      <alignment horizontal="center"/>
    </xf>
    <xf numFmtId="0" fontId="1" fillId="0" borderId="0" xfId="0" applyFont="1"/>
    <xf numFmtId="4" fontId="4" fillId="0" borderId="2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4" fontId="5" fillId="4" borderId="4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2" fillId="3" borderId="6" xfId="0" applyNumberFormat="1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2" fontId="1" fillId="3" borderId="6" xfId="0" applyNumberFormat="1" applyFont="1" applyFill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3" fillId="2" borderId="0" xfId="1" applyFill="1" applyAlignment="1">
      <alignment horizontal="left"/>
    </xf>
    <xf numFmtId="0" fontId="0" fillId="2" borderId="0" xfId="0" applyFill="1"/>
    <xf numFmtId="0" fontId="3" fillId="2" borderId="0" xfId="1" applyFill="1"/>
    <xf numFmtId="2" fontId="1" fillId="2" borderId="2" xfId="0" applyNumberFormat="1" applyFont="1" applyFill="1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0" borderId="12" xfId="0" applyBorder="1" applyAlignment="1">
      <alignment horizontal="left"/>
    </xf>
    <xf numFmtId="0" fontId="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3" xfId="0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2" borderId="15" xfId="0" applyFont="1" applyFill="1" applyBorder="1" applyAlignment="1">
      <alignment horizontal="left" wrapText="1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pm.gov/policy-data-oversight/pay-leave/pay-administration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6181-55C1-4D3A-A694-8888CD059048}">
  <dimension ref="A1:AC39"/>
  <sheetViews>
    <sheetView tabSelected="1" showWhiteSpace="0" topLeftCell="A7" zoomScaleNormal="100" workbookViewId="0">
      <selection activeCell="M17" sqref="M17"/>
    </sheetView>
  </sheetViews>
  <sheetFormatPr defaultColWidth="9.109375" defaultRowHeight="14.4" x14ac:dyDescent="0.3"/>
  <cols>
    <col min="1" max="1" width="3.88671875" style="4" customWidth="1"/>
    <col min="2" max="2" width="10.88671875" style="16" customWidth="1"/>
    <col min="3" max="7" width="10.88671875" style="17" customWidth="1"/>
    <col min="8" max="8" width="11.44140625" style="16" customWidth="1"/>
    <col min="9" max="13" width="11.44140625" style="17" customWidth="1"/>
    <col min="14" max="14" width="16.33203125" style="18" customWidth="1"/>
    <col min="15" max="15" width="18.109375" style="18" customWidth="1"/>
  </cols>
  <sheetData>
    <row r="1" spans="1:29" s="22" customFormat="1" x14ac:dyDescent="0.3">
      <c r="A1" s="26"/>
      <c r="B1" s="26" t="s">
        <v>12</v>
      </c>
      <c r="C1" s="27" t="s">
        <v>26</v>
      </c>
      <c r="D1" s="26"/>
      <c r="E1" s="26"/>
      <c r="F1" s="26"/>
      <c r="G1" s="26"/>
      <c r="H1" s="26"/>
      <c r="I1" s="26"/>
      <c r="J1" s="26"/>
      <c r="K1" s="28"/>
      <c r="L1" s="26"/>
      <c r="M1" s="28"/>
      <c r="N1" s="26"/>
      <c r="O1" s="26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s="22" customFormat="1" ht="15" customHeight="1" x14ac:dyDescent="0.3">
      <c r="A2" s="26"/>
      <c r="B2" s="26" t="s">
        <v>13</v>
      </c>
      <c r="C2" s="27">
        <v>2015</v>
      </c>
      <c r="D2" s="26"/>
      <c r="E2" s="26"/>
      <c r="F2" s="26"/>
      <c r="G2" s="26"/>
      <c r="H2" s="28"/>
      <c r="I2" s="28"/>
      <c r="J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s="22" customFormat="1" x14ac:dyDescent="0.3">
      <c r="A3" s="26"/>
      <c r="B3" s="26" t="s">
        <v>14</v>
      </c>
      <c r="C3" s="26"/>
      <c r="D3" s="26"/>
      <c r="E3" s="26"/>
      <c r="F3" s="27" t="s">
        <v>15</v>
      </c>
      <c r="G3" s="26"/>
      <c r="H3" s="28"/>
      <c r="I3" s="28"/>
      <c r="J3" s="41" t="s">
        <v>17</v>
      </c>
      <c r="K3" s="42"/>
      <c r="L3" s="42"/>
      <c r="M3" s="42"/>
      <c r="N3" s="42"/>
      <c r="O3" s="43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29" s="22" customFormat="1" ht="49.5" customHeight="1" x14ac:dyDescent="0.3">
      <c r="A4" s="26"/>
      <c r="B4" s="44" t="s">
        <v>16</v>
      </c>
      <c r="C4" s="44"/>
      <c r="D4" s="44"/>
      <c r="E4" s="44"/>
      <c r="F4" s="45" t="s">
        <v>27</v>
      </c>
      <c r="G4" s="44"/>
      <c r="H4" s="44"/>
      <c r="I4" s="44"/>
      <c r="J4" s="47" t="s">
        <v>24</v>
      </c>
      <c r="K4" s="48"/>
      <c r="L4" s="48"/>
      <c r="M4" s="48"/>
      <c r="N4" s="48"/>
      <c r="O4" s="49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</row>
    <row r="5" spans="1:29" s="22" customFormat="1" ht="47.25" customHeight="1" x14ac:dyDescent="0.3">
      <c r="A5" s="26"/>
      <c r="B5" s="44" t="s">
        <v>18</v>
      </c>
      <c r="C5" s="44"/>
      <c r="D5" s="44"/>
      <c r="E5" s="44"/>
      <c r="F5" s="44"/>
      <c r="G5" s="44"/>
      <c r="H5" s="46"/>
      <c r="I5" s="46"/>
      <c r="J5" s="50" t="s">
        <v>25</v>
      </c>
      <c r="K5" s="51"/>
      <c r="L5" s="51"/>
      <c r="M5" s="51"/>
      <c r="N5" s="51"/>
      <c r="O5" s="52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</row>
    <row r="6" spans="1:29" s="22" customFormat="1" ht="16.5" customHeight="1" x14ac:dyDescent="0.3">
      <c r="A6" s="26"/>
      <c r="B6" s="33" t="s">
        <v>9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</row>
    <row r="7" spans="1:29" ht="16.5" customHeight="1" thickBot="1" x14ac:dyDescent="0.35">
      <c r="A7" s="29"/>
      <c r="B7" s="30"/>
      <c r="C7" s="31"/>
      <c r="D7" s="31"/>
      <c r="E7" s="31"/>
      <c r="F7" s="31"/>
      <c r="G7" s="31"/>
      <c r="H7" s="30"/>
      <c r="I7" s="31"/>
      <c r="J7" s="31"/>
      <c r="K7" s="31"/>
      <c r="L7" s="31"/>
      <c r="M7" s="31"/>
      <c r="N7" s="32"/>
      <c r="O7" s="32"/>
      <c r="P7" s="34"/>
      <c r="Q7" s="34"/>
      <c r="R7" s="35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29" ht="115.8" thickBot="1" x14ac:dyDescent="0.35">
      <c r="A8" s="13" t="s">
        <v>0</v>
      </c>
      <c r="B8" s="14" t="s">
        <v>2</v>
      </c>
      <c r="C8" s="15" t="s">
        <v>5</v>
      </c>
      <c r="D8" s="15" t="s">
        <v>19</v>
      </c>
      <c r="E8" s="15" t="s">
        <v>21</v>
      </c>
      <c r="F8" s="15" t="s">
        <v>7</v>
      </c>
      <c r="G8" s="15" t="s">
        <v>10</v>
      </c>
      <c r="H8" s="14" t="s">
        <v>3</v>
      </c>
      <c r="I8" s="15" t="s">
        <v>6</v>
      </c>
      <c r="J8" s="15" t="s">
        <v>20</v>
      </c>
      <c r="K8" s="15" t="s">
        <v>22</v>
      </c>
      <c r="L8" s="15" t="s">
        <v>8</v>
      </c>
      <c r="M8" s="15" t="s">
        <v>11</v>
      </c>
      <c r="N8" s="23" t="s">
        <v>1</v>
      </c>
      <c r="O8" s="19" t="s">
        <v>4</v>
      </c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29" ht="16.5" customHeight="1" x14ac:dyDescent="0.3">
      <c r="A9" s="7">
        <v>1</v>
      </c>
      <c r="B9" s="2"/>
      <c r="C9" s="6"/>
      <c r="D9" s="6"/>
      <c r="E9" s="6"/>
      <c r="F9" s="6"/>
      <c r="G9" s="10">
        <f t="shared" ref="G9:G35" si="0">B9-C9-D9-E9-F9</f>
        <v>0</v>
      </c>
      <c r="H9" s="2"/>
      <c r="I9" s="6"/>
      <c r="J9" s="6"/>
      <c r="K9" s="6"/>
      <c r="L9" s="6"/>
      <c r="M9" s="10">
        <f t="shared" ref="M9:M35" si="1">H9-I9-J9-K9-L9</f>
        <v>0</v>
      </c>
      <c r="N9" s="20"/>
      <c r="O9" s="20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29" x14ac:dyDescent="0.3">
      <c r="A10" s="8">
        <v>2</v>
      </c>
      <c r="B10" s="1"/>
      <c r="C10" s="5"/>
      <c r="D10" s="5"/>
      <c r="E10" s="5"/>
      <c r="F10" s="6"/>
      <c r="G10" s="10">
        <f t="shared" si="0"/>
        <v>0</v>
      </c>
      <c r="H10" s="1"/>
      <c r="I10" s="5"/>
      <c r="J10" s="5"/>
      <c r="K10" s="5"/>
      <c r="L10" s="6"/>
      <c r="M10" s="10">
        <f t="shared" si="1"/>
        <v>0</v>
      </c>
      <c r="N10" s="21"/>
      <c r="O10" s="21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29" ht="16.5" customHeight="1" x14ac:dyDescent="0.3">
      <c r="A11" s="8">
        <v>3</v>
      </c>
      <c r="B11" s="1"/>
      <c r="C11" s="5"/>
      <c r="D11" s="5"/>
      <c r="E11" s="5"/>
      <c r="F11" s="6"/>
      <c r="G11" s="10">
        <f t="shared" si="0"/>
        <v>0</v>
      </c>
      <c r="H11" s="1"/>
      <c r="I11" s="5"/>
      <c r="J11" s="5"/>
      <c r="K11" s="5"/>
      <c r="L11" s="6"/>
      <c r="M11" s="10">
        <f t="shared" si="1"/>
        <v>0</v>
      </c>
      <c r="N11" s="21"/>
      <c r="O11" s="21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1:29" x14ac:dyDescent="0.3">
      <c r="A12" s="8">
        <v>4</v>
      </c>
      <c r="B12" s="1"/>
      <c r="C12" s="5"/>
      <c r="D12" s="5"/>
      <c r="E12" s="5"/>
      <c r="F12" s="6"/>
      <c r="G12" s="10">
        <f t="shared" si="0"/>
        <v>0</v>
      </c>
      <c r="H12" s="1"/>
      <c r="I12" s="5"/>
      <c r="J12" s="5"/>
      <c r="K12" s="5"/>
      <c r="L12" s="6"/>
      <c r="M12" s="10">
        <f t="shared" si="1"/>
        <v>0</v>
      </c>
      <c r="N12" s="21"/>
      <c r="O12" s="21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</row>
    <row r="13" spans="1:29" x14ac:dyDescent="0.3">
      <c r="A13" s="8">
        <v>5</v>
      </c>
      <c r="B13" s="1"/>
      <c r="C13" s="5"/>
      <c r="D13" s="5"/>
      <c r="E13" s="5"/>
      <c r="F13" s="6"/>
      <c r="G13" s="10">
        <f t="shared" si="0"/>
        <v>0</v>
      </c>
      <c r="H13" s="1"/>
      <c r="I13" s="5"/>
      <c r="J13" s="5"/>
      <c r="K13" s="5"/>
      <c r="L13" s="6"/>
      <c r="M13" s="10">
        <f t="shared" si="1"/>
        <v>0</v>
      </c>
      <c r="N13" s="21"/>
      <c r="O13" s="21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spans="1:29" x14ac:dyDescent="0.3">
      <c r="A14" s="8">
        <v>6</v>
      </c>
      <c r="B14" s="1"/>
      <c r="C14" s="5"/>
      <c r="D14" s="5"/>
      <c r="E14" s="5"/>
      <c r="F14" s="6"/>
      <c r="G14" s="10">
        <f t="shared" si="0"/>
        <v>0</v>
      </c>
      <c r="H14" s="1"/>
      <c r="I14" s="5"/>
      <c r="J14" s="5"/>
      <c r="K14" s="5"/>
      <c r="L14" s="6"/>
      <c r="M14" s="10">
        <f t="shared" si="1"/>
        <v>0</v>
      </c>
      <c r="N14" s="21"/>
      <c r="O14" s="21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</row>
    <row r="15" spans="1:29" x14ac:dyDescent="0.3">
      <c r="A15" s="8">
        <v>7</v>
      </c>
      <c r="B15" s="1"/>
      <c r="C15" s="5"/>
      <c r="D15" s="5"/>
      <c r="E15" s="5"/>
      <c r="F15" s="6"/>
      <c r="G15" s="10">
        <f t="shared" si="0"/>
        <v>0</v>
      </c>
      <c r="H15" s="1"/>
      <c r="I15" s="5"/>
      <c r="J15" s="5"/>
      <c r="K15" s="5"/>
      <c r="L15" s="6"/>
      <c r="M15" s="10">
        <f t="shared" si="1"/>
        <v>0</v>
      </c>
      <c r="N15" s="21"/>
      <c r="O15" s="21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 x14ac:dyDescent="0.3">
      <c r="A16" s="8">
        <v>8</v>
      </c>
      <c r="B16" s="1"/>
      <c r="C16" s="5"/>
      <c r="D16" s="5"/>
      <c r="E16" s="5"/>
      <c r="F16" s="6"/>
      <c r="G16" s="10">
        <f t="shared" si="0"/>
        <v>0</v>
      </c>
      <c r="H16" s="1"/>
      <c r="I16" s="5"/>
      <c r="J16" s="5"/>
      <c r="K16" s="5"/>
      <c r="L16" s="6"/>
      <c r="M16" s="10">
        <f t="shared" si="1"/>
        <v>0</v>
      </c>
      <c r="N16" s="21"/>
      <c r="O16" s="21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29" x14ac:dyDescent="0.3">
      <c r="A17" s="8">
        <v>9</v>
      </c>
      <c r="B17" s="1">
        <v>4267.6000000000004</v>
      </c>
      <c r="C17" s="5">
        <v>1500</v>
      </c>
      <c r="D17" s="5">
        <v>0</v>
      </c>
      <c r="E17" s="5">
        <v>0</v>
      </c>
      <c r="F17" s="6">
        <v>0</v>
      </c>
      <c r="G17" s="10">
        <f t="shared" si="0"/>
        <v>2767.6000000000004</v>
      </c>
      <c r="H17" s="1">
        <v>113224.24</v>
      </c>
      <c r="I17" s="5">
        <v>1500</v>
      </c>
      <c r="J17" s="5">
        <v>0</v>
      </c>
      <c r="K17" s="5">
        <v>496.91</v>
      </c>
      <c r="L17" s="6">
        <v>0</v>
      </c>
      <c r="M17" s="10">
        <f t="shared" si="1"/>
        <v>111227.33</v>
      </c>
      <c r="N17" s="21"/>
      <c r="O17" s="21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29" x14ac:dyDescent="0.3">
      <c r="A18" s="8">
        <v>10</v>
      </c>
      <c r="B18" s="1"/>
      <c r="C18" s="5"/>
      <c r="D18" s="5"/>
      <c r="E18" s="5"/>
      <c r="F18" s="6"/>
      <c r="G18" s="10">
        <f t="shared" si="0"/>
        <v>0</v>
      </c>
      <c r="H18" s="1"/>
      <c r="I18" s="5"/>
      <c r="J18" s="5"/>
      <c r="K18" s="5"/>
      <c r="L18" s="6"/>
      <c r="M18" s="10">
        <f t="shared" si="1"/>
        <v>0</v>
      </c>
      <c r="N18" s="21"/>
      <c r="O18" s="21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pans="1:29" x14ac:dyDescent="0.3">
      <c r="A19" s="8">
        <v>11</v>
      </c>
      <c r="B19" s="1"/>
      <c r="C19" s="5"/>
      <c r="D19" s="5"/>
      <c r="E19" s="5"/>
      <c r="F19" s="6"/>
      <c r="G19" s="10">
        <f t="shared" si="0"/>
        <v>0</v>
      </c>
      <c r="H19" s="1"/>
      <c r="I19" s="5"/>
      <c r="J19" s="5"/>
      <c r="K19" s="5"/>
      <c r="L19" s="6"/>
      <c r="M19" s="10">
        <f t="shared" si="1"/>
        <v>0</v>
      </c>
      <c r="N19" s="21"/>
      <c r="O19" s="21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</row>
    <row r="20" spans="1:29" x14ac:dyDescent="0.3">
      <c r="A20" s="8">
        <v>12</v>
      </c>
      <c r="B20" s="1"/>
      <c r="C20" s="5"/>
      <c r="D20" s="5"/>
      <c r="E20" s="5"/>
      <c r="F20" s="6"/>
      <c r="G20" s="10">
        <f t="shared" si="0"/>
        <v>0</v>
      </c>
      <c r="H20" s="1"/>
      <c r="I20" s="5"/>
      <c r="J20" s="5"/>
      <c r="K20" s="5"/>
      <c r="L20" s="6"/>
      <c r="M20" s="10">
        <f t="shared" si="1"/>
        <v>0</v>
      </c>
      <c r="N20" s="21"/>
      <c r="O20" s="21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</row>
    <row r="21" spans="1:29" x14ac:dyDescent="0.3">
      <c r="A21" s="8">
        <v>13</v>
      </c>
      <c r="B21" s="2"/>
      <c r="C21" s="6"/>
      <c r="D21" s="6"/>
      <c r="E21" s="6"/>
      <c r="F21" s="6"/>
      <c r="G21" s="10">
        <f>B21-C21-D21-E21-F21</f>
        <v>0</v>
      </c>
      <c r="H21" s="2"/>
      <c r="I21" s="6"/>
      <c r="J21" s="6"/>
      <c r="K21" s="6"/>
      <c r="L21" s="6"/>
      <c r="M21" s="10">
        <f>H21-I21-J21-K21-L21</f>
        <v>0</v>
      </c>
      <c r="N21" s="25"/>
      <c r="O21" s="25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</row>
    <row r="22" spans="1:29" x14ac:dyDescent="0.3">
      <c r="A22" s="8">
        <v>14</v>
      </c>
      <c r="B22" s="1"/>
      <c r="C22" s="5"/>
      <c r="D22" s="5"/>
      <c r="E22" s="5"/>
      <c r="F22" s="6"/>
      <c r="G22" s="10">
        <f t="shared" si="0"/>
        <v>0</v>
      </c>
      <c r="H22" s="1"/>
      <c r="I22" s="5"/>
      <c r="J22" s="5"/>
      <c r="K22" s="5"/>
      <c r="L22" s="6"/>
      <c r="M22" s="10">
        <f t="shared" si="1"/>
        <v>0</v>
      </c>
      <c r="N22" s="21"/>
      <c r="O22" s="21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</row>
    <row r="23" spans="1:29" x14ac:dyDescent="0.3">
      <c r="A23" s="8">
        <v>15</v>
      </c>
      <c r="B23" s="1"/>
      <c r="C23" s="5"/>
      <c r="D23" s="5"/>
      <c r="E23" s="5"/>
      <c r="F23" s="6"/>
      <c r="G23" s="10">
        <f t="shared" si="0"/>
        <v>0</v>
      </c>
      <c r="H23" s="1"/>
      <c r="I23" s="5"/>
      <c r="J23" s="5"/>
      <c r="K23" s="5"/>
      <c r="L23" s="6"/>
      <c r="M23" s="10">
        <f t="shared" si="1"/>
        <v>0</v>
      </c>
      <c r="N23" s="21"/>
      <c r="O23" s="21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</row>
    <row r="24" spans="1:29" x14ac:dyDescent="0.3">
      <c r="A24" s="8">
        <v>16</v>
      </c>
      <c r="B24" s="1"/>
      <c r="C24" s="5"/>
      <c r="D24" s="5"/>
      <c r="E24" s="5"/>
      <c r="F24" s="6"/>
      <c r="G24" s="10">
        <f t="shared" si="0"/>
        <v>0</v>
      </c>
      <c r="H24" s="1"/>
      <c r="I24" s="5"/>
      <c r="J24" s="5"/>
      <c r="K24" s="5"/>
      <c r="L24" s="6"/>
      <c r="M24" s="10">
        <f t="shared" si="1"/>
        <v>0</v>
      </c>
      <c r="N24" s="21"/>
      <c r="O24" s="21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</row>
    <row r="25" spans="1:29" x14ac:dyDescent="0.3">
      <c r="A25" s="8">
        <v>17</v>
      </c>
      <c r="B25" s="1"/>
      <c r="C25" s="5"/>
      <c r="D25" s="5"/>
      <c r="E25" s="5"/>
      <c r="F25" s="6"/>
      <c r="G25" s="10">
        <f t="shared" si="0"/>
        <v>0</v>
      </c>
      <c r="H25" s="1"/>
      <c r="I25" s="5"/>
      <c r="J25" s="5"/>
      <c r="K25" s="5"/>
      <c r="L25" s="6"/>
      <c r="M25" s="10">
        <f t="shared" si="1"/>
        <v>0</v>
      </c>
      <c r="N25" s="21"/>
      <c r="O25" s="21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</row>
    <row r="26" spans="1:29" x14ac:dyDescent="0.3">
      <c r="A26" s="8">
        <v>18</v>
      </c>
      <c r="B26" s="1"/>
      <c r="C26" s="5"/>
      <c r="D26" s="5"/>
      <c r="E26" s="5"/>
      <c r="F26" s="6"/>
      <c r="G26" s="10">
        <f t="shared" si="0"/>
        <v>0</v>
      </c>
      <c r="H26" s="1"/>
      <c r="I26" s="5"/>
      <c r="J26" s="5"/>
      <c r="K26" s="5"/>
      <c r="L26" s="6"/>
      <c r="M26" s="10">
        <f t="shared" si="1"/>
        <v>0</v>
      </c>
      <c r="N26" s="21"/>
      <c r="O26" s="21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</row>
    <row r="27" spans="1:29" x14ac:dyDescent="0.3">
      <c r="A27" s="8">
        <v>19</v>
      </c>
      <c r="B27" s="1"/>
      <c r="C27" s="5"/>
      <c r="D27" s="5"/>
      <c r="E27" s="5"/>
      <c r="F27" s="6"/>
      <c r="G27" s="10">
        <f t="shared" si="0"/>
        <v>0</v>
      </c>
      <c r="H27" s="1"/>
      <c r="I27" s="5"/>
      <c r="J27" s="5"/>
      <c r="K27" s="5"/>
      <c r="L27" s="6"/>
      <c r="M27" s="10">
        <f t="shared" si="1"/>
        <v>0</v>
      </c>
      <c r="N27" s="21"/>
      <c r="O27" s="21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</row>
    <row r="28" spans="1:29" x14ac:dyDescent="0.3">
      <c r="A28" s="8">
        <v>20</v>
      </c>
      <c r="B28" s="1"/>
      <c r="C28" s="5"/>
      <c r="D28" s="5"/>
      <c r="E28" s="5"/>
      <c r="F28" s="6"/>
      <c r="G28" s="10">
        <f t="shared" si="0"/>
        <v>0</v>
      </c>
      <c r="H28" s="1"/>
      <c r="I28" s="5"/>
      <c r="J28" s="5"/>
      <c r="K28" s="5"/>
      <c r="L28" s="6"/>
      <c r="M28" s="10">
        <f t="shared" si="1"/>
        <v>0</v>
      </c>
      <c r="N28" s="21"/>
      <c r="O28" s="21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</row>
    <row r="29" spans="1:29" x14ac:dyDescent="0.3">
      <c r="A29" s="8">
        <v>21</v>
      </c>
      <c r="B29" s="1"/>
      <c r="C29" s="5"/>
      <c r="D29" s="5"/>
      <c r="E29" s="5"/>
      <c r="F29" s="6"/>
      <c r="G29" s="10">
        <f t="shared" si="0"/>
        <v>0</v>
      </c>
      <c r="H29" s="1"/>
      <c r="I29" s="5"/>
      <c r="J29" s="5"/>
      <c r="K29" s="5"/>
      <c r="L29" s="6"/>
      <c r="M29" s="10">
        <f t="shared" si="1"/>
        <v>0</v>
      </c>
      <c r="N29" s="21"/>
      <c r="O29" s="21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</row>
    <row r="30" spans="1:29" x14ac:dyDescent="0.3">
      <c r="A30" s="8">
        <v>22</v>
      </c>
      <c r="B30" s="1"/>
      <c r="C30" s="5"/>
      <c r="D30" s="5"/>
      <c r="E30" s="5"/>
      <c r="F30" s="6"/>
      <c r="G30" s="10">
        <f t="shared" si="0"/>
        <v>0</v>
      </c>
      <c r="H30" s="1"/>
      <c r="I30" s="5"/>
      <c r="J30" s="5"/>
      <c r="K30" s="5"/>
      <c r="L30" s="6"/>
      <c r="M30" s="10">
        <f t="shared" si="1"/>
        <v>0</v>
      </c>
      <c r="N30" s="21"/>
      <c r="O30" s="21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</row>
    <row r="31" spans="1:29" x14ac:dyDescent="0.3">
      <c r="A31" s="8">
        <v>23</v>
      </c>
      <c r="B31" s="1"/>
      <c r="C31" s="5"/>
      <c r="D31" s="5"/>
      <c r="E31" s="5"/>
      <c r="F31" s="6"/>
      <c r="G31" s="10">
        <f t="shared" si="0"/>
        <v>0</v>
      </c>
      <c r="H31" s="1"/>
      <c r="I31" s="5"/>
      <c r="J31" s="5"/>
      <c r="K31" s="5"/>
      <c r="L31" s="6"/>
      <c r="M31" s="10">
        <f t="shared" si="1"/>
        <v>0</v>
      </c>
      <c r="N31" s="21"/>
      <c r="O31" s="21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</row>
    <row r="32" spans="1:29" x14ac:dyDescent="0.3">
      <c r="A32" s="8">
        <v>24</v>
      </c>
      <c r="B32" s="1"/>
      <c r="C32" s="5"/>
      <c r="D32" s="5"/>
      <c r="E32" s="5"/>
      <c r="F32" s="6"/>
      <c r="G32" s="10">
        <f t="shared" si="0"/>
        <v>0</v>
      </c>
      <c r="H32" s="1"/>
      <c r="I32" s="5"/>
      <c r="J32" s="5"/>
      <c r="K32" s="5"/>
      <c r="L32" s="6"/>
      <c r="M32" s="10">
        <f t="shared" si="1"/>
        <v>0</v>
      </c>
      <c r="N32" s="21"/>
      <c r="O32" s="21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</row>
    <row r="33" spans="1:29" x14ac:dyDescent="0.3">
      <c r="A33" s="8">
        <v>25</v>
      </c>
      <c r="B33" s="1"/>
      <c r="C33" s="5"/>
      <c r="D33" s="5"/>
      <c r="E33" s="5"/>
      <c r="F33" s="6"/>
      <c r="G33" s="10">
        <f t="shared" si="0"/>
        <v>0</v>
      </c>
      <c r="H33" s="1"/>
      <c r="I33" s="5"/>
      <c r="J33" s="5"/>
      <c r="K33" s="5"/>
      <c r="L33" s="6"/>
      <c r="M33" s="10">
        <f t="shared" si="1"/>
        <v>0</v>
      </c>
      <c r="N33" s="21"/>
      <c r="O33" s="21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</row>
    <row r="34" spans="1:29" x14ac:dyDescent="0.3">
      <c r="A34" s="11">
        <v>26</v>
      </c>
      <c r="B34" s="1"/>
      <c r="C34" s="5"/>
      <c r="D34" s="5"/>
      <c r="E34" s="5"/>
      <c r="F34" s="6"/>
      <c r="G34" s="10">
        <f t="shared" si="0"/>
        <v>0</v>
      </c>
      <c r="H34" s="3"/>
      <c r="I34" s="9"/>
      <c r="J34" s="9"/>
      <c r="K34" s="9"/>
      <c r="L34" s="12"/>
      <c r="M34" s="10">
        <f t="shared" si="1"/>
        <v>0</v>
      </c>
      <c r="N34" s="24"/>
      <c r="O34" s="21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</row>
    <row r="35" spans="1:29" x14ac:dyDescent="0.3">
      <c r="A35" s="11">
        <v>27</v>
      </c>
      <c r="B35" s="1"/>
      <c r="C35" s="5"/>
      <c r="D35" s="5"/>
      <c r="E35" s="5"/>
      <c r="F35" s="6"/>
      <c r="G35" s="10">
        <f t="shared" si="0"/>
        <v>0</v>
      </c>
      <c r="H35" s="1"/>
      <c r="I35" s="5"/>
      <c r="J35" s="5"/>
      <c r="K35" s="5"/>
      <c r="L35" s="6"/>
      <c r="M35" s="10">
        <f t="shared" si="1"/>
        <v>0</v>
      </c>
      <c r="N35" s="21"/>
      <c r="O35" s="21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</row>
    <row r="36" spans="1:29" s="4" customFormat="1" x14ac:dyDescent="0.3">
      <c r="A36" s="37"/>
      <c r="B36" s="38" t="s">
        <v>23</v>
      </c>
      <c r="C36" s="39"/>
      <c r="D36" s="39"/>
      <c r="E36" s="39"/>
      <c r="F36" s="39"/>
      <c r="G36" s="39"/>
      <c r="H36" s="38"/>
      <c r="I36" s="39"/>
      <c r="J36" s="39"/>
      <c r="K36" s="39"/>
      <c r="L36" s="39"/>
      <c r="M36" s="40"/>
      <c r="N36" s="36">
        <f>SUM(N9:N35)</f>
        <v>0</v>
      </c>
      <c r="O36" s="36">
        <f>SUM(O9:O35)</f>
        <v>0</v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</row>
    <row r="37" spans="1:29" x14ac:dyDescent="0.3">
      <c r="A37" s="29"/>
      <c r="B37" s="30"/>
      <c r="C37" s="31"/>
      <c r="D37" s="31"/>
      <c r="E37" s="31"/>
      <c r="F37" s="31"/>
      <c r="G37" s="31"/>
      <c r="H37" s="30"/>
      <c r="I37" s="31"/>
      <c r="J37" s="31"/>
      <c r="K37" s="31"/>
      <c r="L37" s="31"/>
      <c r="M37" s="31"/>
      <c r="N37" s="32"/>
      <c r="O37" s="32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</row>
    <row r="38" spans="1:29" x14ac:dyDescent="0.3">
      <c r="A38" s="29"/>
      <c r="B38" s="30"/>
      <c r="C38" s="31"/>
      <c r="D38" s="31"/>
      <c r="E38" s="31"/>
      <c r="F38" s="31"/>
      <c r="G38" s="31"/>
      <c r="H38" s="30"/>
      <c r="I38" s="31"/>
      <c r="J38" s="31"/>
      <c r="K38" s="31"/>
      <c r="L38" s="31"/>
      <c r="M38" s="31"/>
      <c r="N38" s="32"/>
      <c r="O38" s="32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</row>
    <row r="39" spans="1:29" x14ac:dyDescent="0.3">
      <c r="A39" s="29"/>
      <c r="B39" s="30"/>
      <c r="C39" s="31"/>
      <c r="D39" s="31"/>
      <c r="E39" s="31"/>
      <c r="F39" s="31"/>
      <c r="G39" s="31"/>
      <c r="H39" s="30"/>
      <c r="I39" s="31"/>
      <c r="J39" s="31"/>
      <c r="K39" s="31"/>
      <c r="L39" s="31"/>
      <c r="M39" s="31"/>
      <c r="N39" s="32"/>
      <c r="O39" s="32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</row>
  </sheetData>
  <mergeCells count="2">
    <mergeCell ref="J4:O4"/>
    <mergeCell ref="J5:O5"/>
  </mergeCells>
  <hyperlinks>
    <hyperlink ref="B6:O6" r:id="rId1" location="url=Biweekly-Caps" display="Yearly Annual Premium Pay Cap:  $158,700" xr:uid="{F63B404A-25EC-4C9A-9CD6-812F42F8A189}"/>
  </hyperlinks>
  <pageMargins left="0" right="0" top="0.76822916666666696" bottom="0" header="1.3020833333333299E-2" footer="0.05"/>
  <pageSetup paperSize="5" orientation="landscape" r:id="rId2"/>
  <headerFooter differentFirst="1">
    <firstHeader>&amp;C&amp;"-,Bold"&amp;14David  Williams
2015</firstHead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Premium Pay Cap Worksheet</vt:lpstr>
    </vt:vector>
  </TitlesOfParts>
  <Company>USDA APHIS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Roach, Lisa A - APHIS</dc:creator>
  <cp:lastModifiedBy>Roberts, Nella H - APHIS</cp:lastModifiedBy>
  <cp:lastPrinted>2015-02-18T15:12:37Z</cp:lastPrinted>
  <dcterms:created xsi:type="dcterms:W3CDTF">2014-10-17T18:27:12Z</dcterms:created>
  <dcterms:modified xsi:type="dcterms:W3CDTF">2023-03-31T14:16:23Z</dcterms:modified>
</cp:coreProperties>
</file>